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תלמידים" sheetId="1" state="visible" r:id="rId1"/>
    <sheet name="נוכחות" sheetId="2" state="visible" r:id="rId2"/>
    <sheet name="תשלומים" sheetId="3" state="visible" r:id="rId3"/>
    <sheet name="קראו אותי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0B1F4D"/>
      <sz val="14"/>
    </font>
    <font>
      <name val="Arial"/>
      <b val="1"/>
      <color rgb="00FFFFFF"/>
      <sz val="11"/>
    </font>
    <font>
      <name val="Arial"/>
      <color rgb="0044517A"/>
      <sz val="9"/>
    </font>
    <font>
      <name val="Arial"/>
      <b val="1"/>
      <color rgb="000B1F4D"/>
      <sz val="11"/>
    </font>
  </fonts>
  <fills count="3">
    <fill>
      <patternFill/>
    </fill>
    <fill>
      <patternFill patternType="gray125"/>
    </fill>
    <fill>
      <patternFill patternType="solid">
        <fgColor rgb="002563FF"/>
      </patternFill>
    </fill>
  </fills>
  <borders count="2">
    <border>
      <left/>
      <right/>
      <top/>
      <bottom/>
      <diagonal/>
    </border>
    <border>
      <left style="thin">
        <color rgb="00D6DEF2"/>
      </left>
      <right style="thin">
        <color rgb="00D6DEF2"/>
      </right>
      <top style="thin">
        <color rgb="00D6DEF2"/>
      </top>
      <bottom style="thin">
        <color rgb="00D6DEF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right" vertical="center" wrapText="1"/>
    </xf>
    <xf numFmtId="0" fontId="0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rightToLeft="1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5" customWidth="1" min="3" max="3"/>
    <col width="14" customWidth="1" min="4" max="4"/>
    <col width="15" customWidth="1" min="5" max="5"/>
    <col width="14" customWidth="1" min="6" max="6"/>
    <col width="24" customWidth="1" min="7" max="7"/>
  </cols>
  <sheetData>
    <row r="1">
      <c r="A1" s="1" t="inlineStr">
        <is>
          <t>רשימת תלמידים</t>
        </is>
      </c>
    </row>
    <row r="3">
      <c r="A3" s="2" t="inlineStr">
        <is>
          <t>שם התלמיד/ה</t>
        </is>
      </c>
      <c r="B3" s="2" t="inlineStr">
        <is>
          <t>שם ההורה</t>
        </is>
      </c>
      <c r="C3" s="2" t="inlineStr">
        <is>
          <t>טלפון הורה</t>
        </is>
      </c>
      <c r="D3" s="2" t="inlineStr">
        <is>
          <t>קבוצה</t>
        </is>
      </c>
      <c r="E3" s="2" t="inlineStr">
        <is>
          <t>תאריך הצטרפות</t>
        </is>
      </c>
      <c r="F3" s="2" t="inlineStr">
        <is>
          <t>מחיר חודשי (₪)</t>
        </is>
      </c>
      <c r="G3" s="2" t="inlineStr">
        <is>
          <t>הערות</t>
        </is>
      </c>
    </row>
    <row r="4">
      <c r="A4" s="3" t="n"/>
      <c r="B4" s="3" t="n"/>
      <c r="C4" s="3" t="n"/>
      <c r="D4" s="3" t="n"/>
      <c r="E4" s="3" t="n"/>
      <c r="F4" s="3" t="n"/>
      <c r="G4" s="3" t="n"/>
    </row>
    <row r="5">
      <c r="A5" s="3" t="n"/>
      <c r="B5" s="3" t="n"/>
      <c r="C5" s="3" t="n"/>
      <c r="D5" s="3" t="n"/>
      <c r="E5" s="3" t="n"/>
      <c r="F5" s="3" t="n"/>
      <c r="G5" s="3" t="n"/>
    </row>
    <row r="6">
      <c r="A6" s="3" t="n"/>
      <c r="B6" s="3" t="n"/>
      <c r="C6" s="3" t="n"/>
      <c r="D6" s="3" t="n"/>
      <c r="E6" s="3" t="n"/>
      <c r="F6" s="3" t="n"/>
      <c r="G6" s="3" t="n"/>
    </row>
    <row r="7">
      <c r="A7" s="3" t="n"/>
      <c r="B7" s="3" t="n"/>
      <c r="C7" s="3" t="n"/>
      <c r="D7" s="3" t="n"/>
      <c r="E7" s="3" t="n"/>
      <c r="F7" s="3" t="n"/>
      <c r="G7" s="3" t="n"/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2">
      <c r="A32" s="3" t="n"/>
      <c r="B32" s="3" t="n"/>
      <c r="C32" s="3" t="n"/>
      <c r="D32" s="3" t="n"/>
      <c r="E32" s="3" t="n"/>
      <c r="F32" s="3" t="n"/>
      <c r="G32" s="3" t="n"/>
    </row>
    <row r="33">
      <c r="A33" s="3" t="n"/>
      <c r="B33" s="3" t="n"/>
      <c r="C33" s="3" t="n"/>
      <c r="D33" s="3" t="n"/>
      <c r="E33" s="3" t="n"/>
      <c r="F33" s="3" t="n"/>
      <c r="G33" s="3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>
      <c r="A35" s="3" t="n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3" t="n"/>
      <c r="B37" s="3" t="n"/>
      <c r="C37" s="3" t="n"/>
      <c r="D37" s="3" t="n"/>
      <c r="E37" s="3" t="n"/>
      <c r="F37" s="3" t="n"/>
      <c r="G37" s="3" t="n"/>
    </row>
    <row r="38">
      <c r="A38" s="3" t="n"/>
      <c r="B38" s="3" t="n"/>
      <c r="C38" s="3" t="n"/>
      <c r="D38" s="3" t="n"/>
      <c r="E38" s="3" t="n"/>
      <c r="F38" s="3" t="n"/>
      <c r="G38" s="3" t="n"/>
    </row>
    <row r="39">
      <c r="A39" s="3" t="n"/>
      <c r="B39" s="3" t="n"/>
      <c r="C39" s="3" t="n"/>
      <c r="D39" s="3" t="n"/>
      <c r="E39" s="3" t="n"/>
      <c r="F39" s="3" t="n"/>
      <c r="G39" s="3" t="n"/>
    </row>
    <row r="40">
      <c r="A40" s="3" t="n"/>
      <c r="B40" s="3" t="n"/>
      <c r="C40" s="3" t="n"/>
      <c r="D40" s="3" t="n"/>
      <c r="E40" s="3" t="n"/>
      <c r="F40" s="3" t="n"/>
      <c r="G40" s="3" t="n"/>
    </row>
    <row r="41">
      <c r="A41" s="3" t="n"/>
      <c r="B41" s="3" t="n"/>
      <c r="C41" s="3" t="n"/>
      <c r="D41" s="3" t="n"/>
      <c r="E41" s="3" t="n"/>
      <c r="F41" s="3" t="n"/>
      <c r="G41" s="3" t="n"/>
    </row>
    <row r="42">
      <c r="A42" s="3" t="n"/>
      <c r="B42" s="3" t="n"/>
      <c r="C42" s="3" t="n"/>
      <c r="D42" s="3" t="n"/>
      <c r="E42" s="3" t="n"/>
      <c r="F42" s="3" t="n"/>
      <c r="G42" s="3" t="n"/>
    </row>
    <row r="43">
      <c r="A43" s="3" t="n"/>
      <c r="B43" s="3" t="n"/>
      <c r="C43" s="3" t="n"/>
      <c r="D43" s="3" t="n"/>
      <c r="E43" s="3" t="n"/>
      <c r="F43" s="3" t="n"/>
      <c r="G43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Q43"/>
  <sheetViews>
    <sheetView rightToLeft="1" workbookViewId="0">
      <selection activeCell="A1" sqref="A1"/>
    </sheetView>
  </sheetViews>
  <sheetFormatPr baseColWidth="8" defaultRowHeight="15"/>
  <cols>
    <col width="18" customWidth="1" min="1" max="1"/>
    <col width="7.5" customWidth="1" min="2" max="2"/>
    <col width="7.5" customWidth="1" min="3" max="3"/>
    <col width="7.5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7.5" customWidth="1" min="17" max="17"/>
    <col width="7.5" customWidth="1" min="18" max="18"/>
    <col width="7.5" customWidth="1" min="19" max="19"/>
    <col width="7.5" customWidth="1" min="20" max="20"/>
    <col width="7.5" customWidth="1" min="21" max="21"/>
    <col width="7.5" customWidth="1" min="22" max="22"/>
    <col width="7.5" customWidth="1" min="23" max="23"/>
    <col width="7.5" customWidth="1" min="24" max="24"/>
    <col width="7.5" customWidth="1" min="25" max="25"/>
    <col width="7.5" customWidth="1" min="26" max="26"/>
    <col width="7.5" customWidth="1" min="27" max="27"/>
    <col width="7.5" customWidth="1" min="28" max="28"/>
    <col width="7.5" customWidth="1" min="29" max="29"/>
    <col width="7.5" customWidth="1" min="30" max="30"/>
    <col width="7.5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.5" customWidth="1" min="38" max="38"/>
    <col width="7.5" customWidth="1" min="39" max="39"/>
    <col width="7.5" customWidth="1" min="40" max="40"/>
    <col width="7.5" customWidth="1" min="41" max="41"/>
  </cols>
  <sheetData>
    <row r="1">
      <c r="A1" s="1" t="inlineStr">
        <is>
          <t>מעקב נוכחות — סמנו ✓ או ✗</t>
        </is>
      </c>
    </row>
    <row r="2">
      <c r="A2" s="4" t="inlineStr">
        <is>
          <t>שורת התלמידים נמשכת אוטומטית מגיליון "תלמידים". עמודות = מפגשים (מלאו תאריך בשורה 3).</t>
        </is>
      </c>
    </row>
    <row r="3">
      <c r="A3" s="2" t="inlineStr">
        <is>
          <t>שם התלמיד/ה</t>
        </is>
      </c>
      <c r="B3" s="2" t="inlineStr">
        <is>
          <t>מפגש 1</t>
        </is>
      </c>
      <c r="C3" s="2" t="inlineStr">
        <is>
          <t>מפגש 2</t>
        </is>
      </c>
      <c r="D3" s="2" t="inlineStr">
        <is>
          <t>מפגש 3</t>
        </is>
      </c>
      <c r="E3" s="2" t="inlineStr">
        <is>
          <t>מפגש 4</t>
        </is>
      </c>
      <c r="F3" s="2" t="inlineStr">
        <is>
          <t>מפגש 5</t>
        </is>
      </c>
      <c r="G3" s="2" t="inlineStr">
        <is>
          <t>מפגש 6</t>
        </is>
      </c>
      <c r="H3" s="2" t="inlineStr">
        <is>
          <t>מפגש 7</t>
        </is>
      </c>
      <c r="I3" s="2" t="inlineStr">
        <is>
          <t>מפגש 8</t>
        </is>
      </c>
      <c r="J3" s="2" t="inlineStr">
        <is>
          <t>מפגש 9</t>
        </is>
      </c>
      <c r="K3" s="2" t="inlineStr">
        <is>
          <t>מפגש 10</t>
        </is>
      </c>
      <c r="L3" s="2" t="inlineStr">
        <is>
          <t>מפגש 11</t>
        </is>
      </c>
      <c r="M3" s="2" t="inlineStr">
        <is>
          <t>מפגש 12</t>
        </is>
      </c>
      <c r="N3" s="2" t="inlineStr">
        <is>
          <t>מפגש 13</t>
        </is>
      </c>
      <c r="O3" s="2" t="inlineStr">
        <is>
          <t>מפגש 14</t>
        </is>
      </c>
      <c r="P3" s="2" t="inlineStr">
        <is>
          <t>מפגש 15</t>
        </is>
      </c>
      <c r="Q3" s="2" t="inlineStr">
        <is>
          <t>מפגש 16</t>
        </is>
      </c>
      <c r="R3" s="2" t="inlineStr">
        <is>
          <t>מפגש 17</t>
        </is>
      </c>
      <c r="S3" s="2" t="inlineStr">
        <is>
          <t>מפגש 18</t>
        </is>
      </c>
      <c r="T3" s="2" t="inlineStr">
        <is>
          <t>מפגש 19</t>
        </is>
      </c>
      <c r="U3" s="2" t="inlineStr">
        <is>
          <t>מפגש 20</t>
        </is>
      </c>
      <c r="V3" s="2" t="inlineStr">
        <is>
          <t>מפגש 21</t>
        </is>
      </c>
      <c r="W3" s="2" t="inlineStr">
        <is>
          <t>מפגש 22</t>
        </is>
      </c>
      <c r="X3" s="2" t="inlineStr">
        <is>
          <t>מפגש 23</t>
        </is>
      </c>
      <c r="Y3" s="2" t="inlineStr">
        <is>
          <t>מפגש 24</t>
        </is>
      </c>
      <c r="Z3" s="2" t="inlineStr">
        <is>
          <t>מפגש 25</t>
        </is>
      </c>
      <c r="AA3" s="2" t="inlineStr">
        <is>
          <t>מפגש 26</t>
        </is>
      </c>
      <c r="AB3" s="2" t="inlineStr">
        <is>
          <t>מפגש 27</t>
        </is>
      </c>
      <c r="AC3" s="2" t="inlineStr">
        <is>
          <t>מפגש 28</t>
        </is>
      </c>
      <c r="AD3" s="2" t="inlineStr">
        <is>
          <t>מפגש 29</t>
        </is>
      </c>
      <c r="AE3" s="2" t="inlineStr">
        <is>
          <t>מפגש 30</t>
        </is>
      </c>
      <c r="AF3" s="2" t="inlineStr">
        <is>
          <t>מפגש 31</t>
        </is>
      </c>
      <c r="AG3" s="2" t="inlineStr">
        <is>
          <t>מפגש 32</t>
        </is>
      </c>
      <c r="AH3" s="2" t="inlineStr">
        <is>
          <t>מפגש 33</t>
        </is>
      </c>
      <c r="AI3" s="2" t="inlineStr">
        <is>
          <t>מפגש 34</t>
        </is>
      </c>
      <c r="AJ3" s="2" t="inlineStr">
        <is>
          <t>מפגש 35</t>
        </is>
      </c>
      <c r="AK3" s="2" t="inlineStr">
        <is>
          <t>מפגש 36</t>
        </is>
      </c>
      <c r="AL3" s="2" t="inlineStr">
        <is>
          <t>מפגש 37</t>
        </is>
      </c>
      <c r="AM3" s="2" t="inlineStr">
        <is>
          <t>מפגש 38</t>
        </is>
      </c>
      <c r="AN3" s="2" t="inlineStr">
        <is>
          <t>מפגש 39</t>
        </is>
      </c>
      <c r="AO3" s="2" t="inlineStr">
        <is>
          <t>מפגש 40</t>
        </is>
      </c>
      <c r="AP3" s="2" t="inlineStr">
        <is>
          <t>נוכחויות</t>
        </is>
      </c>
      <c r="AQ3" s="2" t="inlineStr">
        <is>
          <t>% נוכחות</t>
        </is>
      </c>
    </row>
    <row r="4">
      <c r="A4" s="3">
        <f>IF(תלמידים!A4="","",תלמידים!A4)</f>
        <v/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5" t="n"/>
      <c r="AJ4" s="5" t="n"/>
      <c r="AK4" s="5" t="n"/>
      <c r="AL4" s="5" t="n"/>
      <c r="AM4" s="5" t="n"/>
      <c r="AN4" s="5" t="n"/>
      <c r="AO4" s="5" t="n"/>
      <c r="AP4" s="5">
        <f>COUNTIF(B4:AO4,"✓")</f>
        <v/>
      </c>
      <c r="AQ4" s="5">
        <f>IF(COUNTA(B4:AO4)=0,"",ROUND(COUNTIF(B4:AO4,"✓")/COUNTA(B4:AO4)*100,0)&amp;"%")</f>
        <v/>
      </c>
    </row>
    <row r="5">
      <c r="A5" s="3">
        <f>IF(תלמידים!A5="","",תלמידים!A5)</f>
        <v/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  <c r="AJ5" s="5" t="n"/>
      <c r="AK5" s="5" t="n"/>
      <c r="AL5" s="5" t="n"/>
      <c r="AM5" s="5" t="n"/>
      <c r="AN5" s="5" t="n"/>
      <c r="AO5" s="5" t="n"/>
      <c r="AP5" s="5">
        <f>COUNTIF(B5:AO5,"✓")</f>
        <v/>
      </c>
      <c r="AQ5" s="5">
        <f>IF(COUNTA(B5:AO5)=0,"",ROUND(COUNTIF(B5:AO5,"✓")/COUNTA(B5:AO5)*100,0)&amp;"%")</f>
        <v/>
      </c>
    </row>
    <row r="6">
      <c r="A6" s="3">
        <f>IF(תלמידים!A6="","",תלמידים!A6)</f>
        <v/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5" t="n"/>
      <c r="AM6" s="5" t="n"/>
      <c r="AN6" s="5" t="n"/>
      <c r="AO6" s="5" t="n"/>
      <c r="AP6" s="5">
        <f>COUNTIF(B6:AO6,"✓")</f>
        <v/>
      </c>
      <c r="AQ6" s="5">
        <f>IF(COUNTA(B6:AO6)=0,"",ROUND(COUNTIF(B6:AO6,"✓")/COUNTA(B6:AO6)*100,0)&amp;"%")</f>
        <v/>
      </c>
    </row>
    <row r="7">
      <c r="A7" s="3">
        <f>IF(תלמידים!A7="","",תלמידים!A7)</f>
        <v/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  <c r="AO7" s="5" t="n"/>
      <c r="AP7" s="5">
        <f>COUNTIF(B7:AO7,"✓")</f>
        <v/>
      </c>
      <c r="AQ7" s="5">
        <f>IF(COUNTA(B7:AO7)=0,"",ROUND(COUNTIF(B7:AO7,"✓")/COUNTA(B7:AO7)*100,0)&amp;"%")</f>
        <v/>
      </c>
    </row>
    <row r="8">
      <c r="A8" s="3">
        <f>IF(תלמידים!A8="","",תלמידים!A8)</f>
        <v/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  <c r="AO8" s="5" t="n"/>
      <c r="AP8" s="5">
        <f>COUNTIF(B8:AO8,"✓")</f>
        <v/>
      </c>
      <c r="AQ8" s="5">
        <f>IF(COUNTA(B8:AO8)=0,"",ROUND(COUNTIF(B8:AO8,"✓")/COUNTA(B8:AO8)*100,0)&amp;"%")</f>
        <v/>
      </c>
    </row>
    <row r="9">
      <c r="A9" s="3">
        <f>IF(תלמידים!A9="","",תלמידים!A9)</f>
        <v/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5" t="n"/>
      <c r="AM9" s="5" t="n"/>
      <c r="AN9" s="5" t="n"/>
      <c r="AO9" s="5" t="n"/>
      <c r="AP9" s="5">
        <f>COUNTIF(B9:AO9,"✓")</f>
        <v/>
      </c>
      <c r="AQ9" s="5">
        <f>IF(COUNTA(B9:AO9)=0,"",ROUND(COUNTIF(B9:AO9,"✓")/COUNTA(B9:AO9)*100,0)&amp;"%")</f>
        <v/>
      </c>
    </row>
    <row r="10">
      <c r="A10" s="3">
        <f>IF(תלמידים!A10="","",תלמידים!A10)</f>
        <v/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>
        <f>COUNTIF(B10:AO10,"✓")</f>
        <v/>
      </c>
      <c r="AQ10" s="5">
        <f>IF(COUNTA(B10:AO10)=0,"",ROUND(COUNTIF(B10:AO10,"✓")/COUNTA(B10:AO10)*100,0)&amp;"%")</f>
        <v/>
      </c>
    </row>
    <row r="11">
      <c r="A11" s="3">
        <f>IF(תלמידים!A11="","",תלמידים!A11)</f>
        <v/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5" t="n"/>
      <c r="AM11" s="5" t="n"/>
      <c r="AN11" s="5" t="n"/>
      <c r="AO11" s="5" t="n"/>
      <c r="AP11" s="5">
        <f>COUNTIF(B11:AO11,"✓")</f>
        <v/>
      </c>
      <c r="AQ11" s="5">
        <f>IF(COUNTA(B11:AO11)=0,"",ROUND(COUNTIF(B11:AO11,"✓")/COUNTA(B11:AO11)*100,0)&amp;"%")</f>
        <v/>
      </c>
    </row>
    <row r="12">
      <c r="A12" s="3">
        <f>IF(תלמידים!A12="","",תלמידים!A12)</f>
        <v/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  <c r="AJ12" s="5" t="n"/>
      <c r="AK12" s="5" t="n"/>
      <c r="AL12" s="5" t="n"/>
      <c r="AM12" s="5" t="n"/>
      <c r="AN12" s="5" t="n"/>
      <c r="AO12" s="5" t="n"/>
      <c r="AP12" s="5">
        <f>COUNTIF(B12:AO12,"✓")</f>
        <v/>
      </c>
      <c r="AQ12" s="5">
        <f>IF(COUNTA(B12:AO12)=0,"",ROUND(COUNTIF(B12:AO12,"✓")/COUNTA(B12:AO12)*100,0)&amp;"%")</f>
        <v/>
      </c>
    </row>
    <row r="13">
      <c r="A13" s="3">
        <f>IF(תלמידים!A13="","",תלמידים!A13)</f>
        <v/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5" t="n"/>
      <c r="AO13" s="5" t="n"/>
      <c r="AP13" s="5">
        <f>COUNTIF(B13:AO13,"✓")</f>
        <v/>
      </c>
      <c r="AQ13" s="5">
        <f>IF(COUNTA(B13:AO13)=0,"",ROUND(COUNTIF(B13:AO13,"✓")/COUNTA(B13:AO13)*100,0)&amp;"%")</f>
        <v/>
      </c>
    </row>
    <row r="14">
      <c r="A14" s="3">
        <f>IF(תלמידים!A14="","",תלמידים!A14)</f>
        <v/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  <c r="AL14" s="5" t="n"/>
      <c r="AM14" s="5" t="n"/>
      <c r="AN14" s="5" t="n"/>
      <c r="AO14" s="5" t="n"/>
      <c r="AP14" s="5">
        <f>COUNTIF(B14:AO14,"✓")</f>
        <v/>
      </c>
      <c r="AQ14" s="5">
        <f>IF(COUNTA(B14:AO14)=0,"",ROUND(COUNTIF(B14:AO14,"✓")/COUNTA(B14:AO14)*100,0)&amp;"%")</f>
        <v/>
      </c>
    </row>
    <row r="15">
      <c r="A15" s="3">
        <f>IF(תלמידים!A15="","",תלמידים!A15)</f>
        <v/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5" t="n"/>
      <c r="AO15" s="5" t="n"/>
      <c r="AP15" s="5">
        <f>COUNTIF(B15:AO15,"✓")</f>
        <v/>
      </c>
      <c r="AQ15" s="5">
        <f>IF(COUNTA(B15:AO15)=0,"",ROUND(COUNTIF(B15:AO15,"✓")/COUNTA(B15:AO15)*100,0)&amp;"%")</f>
        <v/>
      </c>
    </row>
    <row r="16">
      <c r="A16" s="3">
        <f>IF(תלמידים!A16="","",תלמידים!A16)</f>
        <v/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  <c r="AJ16" s="5" t="n"/>
      <c r="AK16" s="5" t="n"/>
      <c r="AL16" s="5" t="n"/>
      <c r="AM16" s="5" t="n"/>
      <c r="AN16" s="5" t="n"/>
      <c r="AO16" s="5" t="n"/>
      <c r="AP16" s="5">
        <f>COUNTIF(B16:AO16,"✓")</f>
        <v/>
      </c>
      <c r="AQ16" s="5">
        <f>IF(COUNTA(B16:AO16)=0,"",ROUND(COUNTIF(B16:AO16,"✓")/COUNTA(B16:AO16)*100,0)&amp;"%")</f>
        <v/>
      </c>
    </row>
    <row r="17">
      <c r="A17" s="3">
        <f>IF(תלמידים!A17="","",תלמידים!A17)</f>
        <v/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  <c r="AJ17" s="5" t="n"/>
      <c r="AK17" s="5" t="n"/>
      <c r="AL17" s="5" t="n"/>
      <c r="AM17" s="5" t="n"/>
      <c r="AN17" s="5" t="n"/>
      <c r="AO17" s="5" t="n"/>
      <c r="AP17" s="5">
        <f>COUNTIF(B17:AO17,"✓")</f>
        <v/>
      </c>
      <c r="AQ17" s="5">
        <f>IF(COUNTA(B17:AO17)=0,"",ROUND(COUNTIF(B17:AO17,"✓")/COUNTA(B17:AO17)*100,0)&amp;"%")</f>
        <v/>
      </c>
    </row>
    <row r="18">
      <c r="A18" s="3">
        <f>IF(תלמידים!A18="","",תלמידים!A18)</f>
        <v/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5" t="n"/>
      <c r="AJ18" s="5" t="n"/>
      <c r="AK18" s="5" t="n"/>
      <c r="AL18" s="5" t="n"/>
      <c r="AM18" s="5" t="n"/>
      <c r="AN18" s="5" t="n"/>
      <c r="AO18" s="5" t="n"/>
      <c r="AP18" s="5">
        <f>COUNTIF(B18:AO18,"✓")</f>
        <v/>
      </c>
      <c r="AQ18" s="5">
        <f>IF(COUNTA(B18:AO18)=0,"",ROUND(COUNTIF(B18:AO18,"✓")/COUNTA(B18:AO18)*100,0)&amp;"%")</f>
        <v/>
      </c>
    </row>
    <row r="19">
      <c r="A19" s="3">
        <f>IF(תלמידים!A19="","",תלמידים!A19)</f>
        <v/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5" t="n"/>
      <c r="AJ19" s="5" t="n"/>
      <c r="AK19" s="5" t="n"/>
      <c r="AL19" s="5" t="n"/>
      <c r="AM19" s="5" t="n"/>
      <c r="AN19" s="5" t="n"/>
      <c r="AO19" s="5" t="n"/>
      <c r="AP19" s="5">
        <f>COUNTIF(B19:AO19,"✓")</f>
        <v/>
      </c>
      <c r="AQ19" s="5">
        <f>IF(COUNTA(B19:AO19)=0,"",ROUND(COUNTIF(B19:AO19,"✓")/COUNTA(B19:AO19)*100,0)&amp;"%")</f>
        <v/>
      </c>
    </row>
    <row r="20">
      <c r="A20" s="3">
        <f>IF(תלמידים!A20="","",תלמידים!A20)</f>
        <v/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5" t="n"/>
      <c r="AJ20" s="5" t="n"/>
      <c r="AK20" s="5" t="n"/>
      <c r="AL20" s="5" t="n"/>
      <c r="AM20" s="5" t="n"/>
      <c r="AN20" s="5" t="n"/>
      <c r="AO20" s="5" t="n"/>
      <c r="AP20" s="5">
        <f>COUNTIF(B20:AO20,"✓")</f>
        <v/>
      </c>
      <c r="AQ20" s="5">
        <f>IF(COUNTA(B20:AO20)=0,"",ROUND(COUNTIF(B20:AO20,"✓")/COUNTA(B20:AO20)*100,0)&amp;"%")</f>
        <v/>
      </c>
    </row>
    <row r="21">
      <c r="A21" s="3">
        <f>IF(תלמידים!A21="","",תלמידים!A21)</f>
        <v/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  <c r="AH21" s="5" t="n"/>
      <c r="AI21" s="5" t="n"/>
      <c r="AJ21" s="5" t="n"/>
      <c r="AK21" s="5" t="n"/>
      <c r="AL21" s="5" t="n"/>
      <c r="AM21" s="5" t="n"/>
      <c r="AN21" s="5" t="n"/>
      <c r="AO21" s="5" t="n"/>
      <c r="AP21" s="5">
        <f>COUNTIF(B21:AO21,"✓")</f>
        <v/>
      </c>
      <c r="AQ21" s="5">
        <f>IF(COUNTA(B21:AO21)=0,"",ROUND(COUNTIF(B21:AO21,"✓")/COUNTA(B21:AO21)*100,0)&amp;"%")</f>
        <v/>
      </c>
    </row>
    <row r="22">
      <c r="A22" s="3">
        <f>IF(תלמידים!A22="","",תלמידים!A22)</f>
        <v/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  <c r="AJ22" s="5" t="n"/>
      <c r="AK22" s="5" t="n"/>
      <c r="AL22" s="5" t="n"/>
      <c r="AM22" s="5" t="n"/>
      <c r="AN22" s="5" t="n"/>
      <c r="AO22" s="5" t="n"/>
      <c r="AP22" s="5">
        <f>COUNTIF(B22:AO22,"✓")</f>
        <v/>
      </c>
      <c r="AQ22" s="5">
        <f>IF(COUNTA(B22:AO22)=0,"",ROUND(COUNTIF(B22:AO22,"✓")/COUNTA(B22:AO22)*100,0)&amp;"%")</f>
        <v/>
      </c>
    </row>
    <row r="23">
      <c r="A23" s="3">
        <f>IF(תלמידים!A23="","",תלמידים!A23)</f>
        <v/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5" t="n"/>
      <c r="AJ23" s="5" t="n"/>
      <c r="AK23" s="5" t="n"/>
      <c r="AL23" s="5" t="n"/>
      <c r="AM23" s="5" t="n"/>
      <c r="AN23" s="5" t="n"/>
      <c r="AO23" s="5" t="n"/>
      <c r="AP23" s="5">
        <f>COUNTIF(B23:AO23,"✓")</f>
        <v/>
      </c>
      <c r="AQ23" s="5">
        <f>IF(COUNTA(B23:AO23)=0,"",ROUND(COUNTIF(B23:AO23,"✓")/COUNTA(B23:AO23)*100,0)&amp;"%")</f>
        <v/>
      </c>
    </row>
    <row r="24">
      <c r="A24" s="3">
        <f>IF(תלמידים!A24="","",תלמידים!A24)</f>
        <v/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5" t="n"/>
      <c r="AJ24" s="5" t="n"/>
      <c r="AK24" s="5" t="n"/>
      <c r="AL24" s="5" t="n"/>
      <c r="AM24" s="5" t="n"/>
      <c r="AN24" s="5" t="n"/>
      <c r="AO24" s="5" t="n"/>
      <c r="AP24" s="5">
        <f>COUNTIF(B24:AO24,"✓")</f>
        <v/>
      </c>
      <c r="AQ24" s="5">
        <f>IF(COUNTA(B24:AO24)=0,"",ROUND(COUNTIF(B24:AO24,"✓")/COUNTA(B24:AO24)*100,0)&amp;"%")</f>
        <v/>
      </c>
    </row>
    <row r="25">
      <c r="A25" s="3">
        <f>IF(תלמידים!A25="","",תלמידים!A25)</f>
        <v/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5" t="n"/>
      <c r="AJ25" s="5" t="n"/>
      <c r="AK25" s="5" t="n"/>
      <c r="AL25" s="5" t="n"/>
      <c r="AM25" s="5" t="n"/>
      <c r="AN25" s="5" t="n"/>
      <c r="AO25" s="5" t="n"/>
      <c r="AP25" s="5">
        <f>COUNTIF(B25:AO25,"✓")</f>
        <v/>
      </c>
      <c r="AQ25" s="5">
        <f>IF(COUNTA(B25:AO25)=0,"",ROUND(COUNTIF(B25:AO25,"✓")/COUNTA(B25:AO25)*100,0)&amp;"%")</f>
        <v/>
      </c>
    </row>
    <row r="26">
      <c r="A26" s="3">
        <f>IF(תלמידים!A26="","",תלמידים!A26)</f>
        <v/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  <c r="AA26" s="5" t="n"/>
      <c r="AB26" s="5" t="n"/>
      <c r="AC26" s="5" t="n"/>
      <c r="AD26" s="5" t="n"/>
      <c r="AE26" s="5" t="n"/>
      <c r="AF26" s="5" t="n"/>
      <c r="AG26" s="5" t="n"/>
      <c r="AH26" s="5" t="n"/>
      <c r="AI26" s="5" t="n"/>
      <c r="AJ26" s="5" t="n"/>
      <c r="AK26" s="5" t="n"/>
      <c r="AL26" s="5" t="n"/>
      <c r="AM26" s="5" t="n"/>
      <c r="AN26" s="5" t="n"/>
      <c r="AO26" s="5" t="n"/>
      <c r="AP26" s="5">
        <f>COUNTIF(B26:AO26,"✓")</f>
        <v/>
      </c>
      <c r="AQ26" s="5">
        <f>IF(COUNTA(B26:AO26)=0,"",ROUND(COUNTIF(B26:AO26,"✓")/COUNTA(B26:AO26)*100,0)&amp;"%")</f>
        <v/>
      </c>
    </row>
    <row r="27">
      <c r="A27" s="3">
        <f>IF(תלמידים!A27="","",תלמידים!A27)</f>
        <v/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  <c r="AE27" s="5" t="n"/>
      <c r="AF27" s="5" t="n"/>
      <c r="AG27" s="5" t="n"/>
      <c r="AH27" s="5" t="n"/>
      <c r="AI27" s="5" t="n"/>
      <c r="AJ27" s="5" t="n"/>
      <c r="AK27" s="5" t="n"/>
      <c r="AL27" s="5" t="n"/>
      <c r="AM27" s="5" t="n"/>
      <c r="AN27" s="5" t="n"/>
      <c r="AO27" s="5" t="n"/>
      <c r="AP27" s="5">
        <f>COUNTIF(B27:AO27,"✓")</f>
        <v/>
      </c>
      <c r="AQ27" s="5">
        <f>IF(COUNTA(B27:AO27)=0,"",ROUND(COUNTIF(B27:AO27,"✓")/COUNTA(B27:AO27)*100,0)&amp;"%")</f>
        <v/>
      </c>
    </row>
    <row r="28">
      <c r="A28" s="3">
        <f>IF(תלמידים!A28="","",תלמידים!A28)</f>
        <v/>
      </c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  <c r="AA28" s="5" t="n"/>
      <c r="AB28" s="5" t="n"/>
      <c r="AC28" s="5" t="n"/>
      <c r="AD28" s="5" t="n"/>
      <c r="AE28" s="5" t="n"/>
      <c r="AF28" s="5" t="n"/>
      <c r="AG28" s="5" t="n"/>
      <c r="AH28" s="5" t="n"/>
      <c r="AI28" s="5" t="n"/>
      <c r="AJ28" s="5" t="n"/>
      <c r="AK28" s="5" t="n"/>
      <c r="AL28" s="5" t="n"/>
      <c r="AM28" s="5" t="n"/>
      <c r="AN28" s="5" t="n"/>
      <c r="AO28" s="5" t="n"/>
      <c r="AP28" s="5">
        <f>COUNTIF(B28:AO28,"✓")</f>
        <v/>
      </c>
      <c r="AQ28" s="5">
        <f>IF(COUNTA(B28:AO28)=0,"",ROUND(COUNTIF(B28:AO28,"✓")/COUNTA(B28:AO28)*100,0)&amp;"%")</f>
        <v/>
      </c>
    </row>
    <row r="29">
      <c r="A29" s="3">
        <f>IF(תלמידים!A29="","",תלמידים!A29)</f>
        <v/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  <c r="AE29" s="5" t="n"/>
      <c r="AF29" s="5" t="n"/>
      <c r="AG29" s="5" t="n"/>
      <c r="AH29" s="5" t="n"/>
      <c r="AI29" s="5" t="n"/>
      <c r="AJ29" s="5" t="n"/>
      <c r="AK29" s="5" t="n"/>
      <c r="AL29" s="5" t="n"/>
      <c r="AM29" s="5" t="n"/>
      <c r="AN29" s="5" t="n"/>
      <c r="AO29" s="5" t="n"/>
      <c r="AP29" s="5">
        <f>COUNTIF(B29:AO29,"✓")</f>
        <v/>
      </c>
      <c r="AQ29" s="5">
        <f>IF(COUNTA(B29:AO29)=0,"",ROUND(COUNTIF(B29:AO29,"✓")/COUNTA(B29:AO29)*100,0)&amp;"%")</f>
        <v/>
      </c>
    </row>
    <row r="30">
      <c r="A30" s="3">
        <f>IF(תלמידים!A30="","",תלמידים!A30)</f>
        <v/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 t="n"/>
      <c r="AI30" s="5" t="n"/>
      <c r="AJ30" s="5" t="n"/>
      <c r="AK30" s="5" t="n"/>
      <c r="AL30" s="5" t="n"/>
      <c r="AM30" s="5" t="n"/>
      <c r="AN30" s="5" t="n"/>
      <c r="AO30" s="5" t="n"/>
      <c r="AP30" s="5">
        <f>COUNTIF(B30:AO30,"✓")</f>
        <v/>
      </c>
      <c r="AQ30" s="5">
        <f>IF(COUNTA(B30:AO30)=0,"",ROUND(COUNTIF(B30:AO30,"✓")/COUNTA(B30:AO30)*100,0)&amp;"%")</f>
        <v/>
      </c>
    </row>
    <row r="31">
      <c r="A31" s="3">
        <f>IF(תלמידים!A31="","",תלמידים!A31)</f>
        <v/>
      </c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5" t="n"/>
      <c r="AJ31" s="5" t="n"/>
      <c r="AK31" s="5" t="n"/>
      <c r="AL31" s="5" t="n"/>
      <c r="AM31" s="5" t="n"/>
      <c r="AN31" s="5" t="n"/>
      <c r="AO31" s="5" t="n"/>
      <c r="AP31" s="5">
        <f>COUNTIF(B31:AO31,"✓")</f>
        <v/>
      </c>
      <c r="AQ31" s="5">
        <f>IF(COUNTA(B31:AO31)=0,"",ROUND(COUNTIF(B31:AO31,"✓")/COUNTA(B31:AO31)*100,0)&amp;"%")</f>
        <v/>
      </c>
    </row>
    <row r="32">
      <c r="A32" s="3">
        <f>IF(תלמידים!A32="","",תלמידים!A32)</f>
        <v/>
      </c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  <c r="AA32" s="5" t="n"/>
      <c r="AB32" s="5" t="n"/>
      <c r="AC32" s="5" t="n"/>
      <c r="AD32" s="5" t="n"/>
      <c r="AE32" s="5" t="n"/>
      <c r="AF32" s="5" t="n"/>
      <c r="AG32" s="5" t="n"/>
      <c r="AH32" s="5" t="n"/>
      <c r="AI32" s="5" t="n"/>
      <c r="AJ32" s="5" t="n"/>
      <c r="AK32" s="5" t="n"/>
      <c r="AL32" s="5" t="n"/>
      <c r="AM32" s="5" t="n"/>
      <c r="AN32" s="5" t="n"/>
      <c r="AO32" s="5" t="n"/>
      <c r="AP32" s="5">
        <f>COUNTIF(B32:AO32,"✓")</f>
        <v/>
      </c>
      <c r="AQ32" s="5">
        <f>IF(COUNTA(B32:AO32)=0,"",ROUND(COUNTIF(B32:AO32,"✓")/COUNTA(B32:AO32)*100,0)&amp;"%")</f>
        <v/>
      </c>
    </row>
    <row r="33">
      <c r="A33" s="3">
        <f>IF(תלמידים!A33="","",תלמידים!A33)</f>
        <v/>
      </c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5" t="n"/>
      <c r="AJ33" s="5" t="n"/>
      <c r="AK33" s="5" t="n"/>
      <c r="AL33" s="5" t="n"/>
      <c r="AM33" s="5" t="n"/>
      <c r="AN33" s="5" t="n"/>
      <c r="AO33" s="5" t="n"/>
      <c r="AP33" s="5">
        <f>COUNTIF(B33:AO33,"✓")</f>
        <v/>
      </c>
      <c r="AQ33" s="5">
        <f>IF(COUNTA(B33:AO33)=0,"",ROUND(COUNTIF(B33:AO33,"✓")/COUNTA(B33:AO33)*100,0)&amp;"%")</f>
        <v/>
      </c>
    </row>
    <row r="34">
      <c r="A34" s="3">
        <f>IF(תלמידים!A34="","",תלמידים!A34)</f>
        <v/>
      </c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  <c r="Z34" s="5" t="n"/>
      <c r="AA34" s="5" t="n"/>
      <c r="AB34" s="5" t="n"/>
      <c r="AC34" s="5" t="n"/>
      <c r="AD34" s="5" t="n"/>
      <c r="AE34" s="5" t="n"/>
      <c r="AF34" s="5" t="n"/>
      <c r="AG34" s="5" t="n"/>
      <c r="AH34" s="5" t="n"/>
      <c r="AI34" s="5" t="n"/>
      <c r="AJ34" s="5" t="n"/>
      <c r="AK34" s="5" t="n"/>
      <c r="AL34" s="5" t="n"/>
      <c r="AM34" s="5" t="n"/>
      <c r="AN34" s="5" t="n"/>
      <c r="AO34" s="5" t="n"/>
      <c r="AP34" s="5">
        <f>COUNTIF(B34:AO34,"✓")</f>
        <v/>
      </c>
      <c r="AQ34" s="5">
        <f>IF(COUNTA(B34:AO34)=0,"",ROUND(COUNTIF(B34:AO34,"✓")/COUNTA(B34:AO34)*100,0)&amp;"%")</f>
        <v/>
      </c>
    </row>
    <row r="35">
      <c r="A35" s="3">
        <f>IF(תלמידים!A35="","",תלמידים!A35)</f>
        <v/>
      </c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  <c r="AA35" s="5" t="n"/>
      <c r="AB35" s="5" t="n"/>
      <c r="AC35" s="5" t="n"/>
      <c r="AD35" s="5" t="n"/>
      <c r="AE35" s="5" t="n"/>
      <c r="AF35" s="5" t="n"/>
      <c r="AG35" s="5" t="n"/>
      <c r="AH35" s="5" t="n"/>
      <c r="AI35" s="5" t="n"/>
      <c r="AJ35" s="5" t="n"/>
      <c r="AK35" s="5" t="n"/>
      <c r="AL35" s="5" t="n"/>
      <c r="AM35" s="5" t="n"/>
      <c r="AN35" s="5" t="n"/>
      <c r="AO35" s="5" t="n"/>
      <c r="AP35" s="5">
        <f>COUNTIF(B35:AO35,"✓")</f>
        <v/>
      </c>
      <c r="AQ35" s="5">
        <f>IF(COUNTA(B35:AO35)=0,"",ROUND(COUNTIF(B35:AO35,"✓")/COUNTA(B35:AO35)*100,0)&amp;"%")</f>
        <v/>
      </c>
    </row>
    <row r="36">
      <c r="A36" s="3">
        <f>IF(תלמידים!A36="","",תלמידים!A36)</f>
        <v/>
      </c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  <c r="Z36" s="5" t="n"/>
      <c r="AA36" s="5" t="n"/>
      <c r="AB36" s="5" t="n"/>
      <c r="AC36" s="5" t="n"/>
      <c r="AD36" s="5" t="n"/>
      <c r="AE36" s="5" t="n"/>
      <c r="AF36" s="5" t="n"/>
      <c r="AG36" s="5" t="n"/>
      <c r="AH36" s="5" t="n"/>
      <c r="AI36" s="5" t="n"/>
      <c r="AJ36" s="5" t="n"/>
      <c r="AK36" s="5" t="n"/>
      <c r="AL36" s="5" t="n"/>
      <c r="AM36" s="5" t="n"/>
      <c r="AN36" s="5" t="n"/>
      <c r="AO36" s="5" t="n"/>
      <c r="AP36" s="5">
        <f>COUNTIF(B36:AO36,"✓")</f>
        <v/>
      </c>
      <c r="AQ36" s="5">
        <f>IF(COUNTA(B36:AO36)=0,"",ROUND(COUNTIF(B36:AO36,"✓")/COUNTA(B36:AO36)*100,0)&amp;"%")</f>
        <v/>
      </c>
    </row>
    <row r="37">
      <c r="A37" s="3">
        <f>IF(תלמידים!A37="","",תלמידים!A37)</f>
        <v/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  <c r="Y37" s="5" t="n"/>
      <c r="Z37" s="5" t="n"/>
      <c r="AA37" s="5" t="n"/>
      <c r="AB37" s="5" t="n"/>
      <c r="AC37" s="5" t="n"/>
      <c r="AD37" s="5" t="n"/>
      <c r="AE37" s="5" t="n"/>
      <c r="AF37" s="5" t="n"/>
      <c r="AG37" s="5" t="n"/>
      <c r="AH37" s="5" t="n"/>
      <c r="AI37" s="5" t="n"/>
      <c r="AJ37" s="5" t="n"/>
      <c r="AK37" s="5" t="n"/>
      <c r="AL37" s="5" t="n"/>
      <c r="AM37" s="5" t="n"/>
      <c r="AN37" s="5" t="n"/>
      <c r="AO37" s="5" t="n"/>
      <c r="AP37" s="5">
        <f>COUNTIF(B37:AO37,"✓")</f>
        <v/>
      </c>
      <c r="AQ37" s="5">
        <f>IF(COUNTA(B37:AO37)=0,"",ROUND(COUNTIF(B37:AO37,"✓")/COUNTA(B37:AO37)*100,0)&amp;"%")</f>
        <v/>
      </c>
    </row>
    <row r="38">
      <c r="A38" s="3">
        <f>IF(תלמידים!A38="","",תלמידים!A38)</f>
        <v/>
      </c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  <c r="Y38" s="5" t="n"/>
      <c r="Z38" s="5" t="n"/>
      <c r="AA38" s="5" t="n"/>
      <c r="AB38" s="5" t="n"/>
      <c r="AC38" s="5" t="n"/>
      <c r="AD38" s="5" t="n"/>
      <c r="AE38" s="5" t="n"/>
      <c r="AF38" s="5" t="n"/>
      <c r="AG38" s="5" t="n"/>
      <c r="AH38" s="5" t="n"/>
      <c r="AI38" s="5" t="n"/>
      <c r="AJ38" s="5" t="n"/>
      <c r="AK38" s="5" t="n"/>
      <c r="AL38" s="5" t="n"/>
      <c r="AM38" s="5" t="n"/>
      <c r="AN38" s="5" t="n"/>
      <c r="AO38" s="5" t="n"/>
      <c r="AP38" s="5">
        <f>COUNTIF(B38:AO38,"✓")</f>
        <v/>
      </c>
      <c r="AQ38" s="5">
        <f>IF(COUNTA(B38:AO38)=0,"",ROUND(COUNTIF(B38:AO38,"✓")/COUNTA(B38:AO38)*100,0)&amp;"%")</f>
        <v/>
      </c>
    </row>
    <row r="39">
      <c r="A39" s="3">
        <f>IF(תלמידים!A39="","",תלמידים!A39)</f>
        <v/>
      </c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  <c r="Y39" s="5" t="n"/>
      <c r="Z39" s="5" t="n"/>
      <c r="AA39" s="5" t="n"/>
      <c r="AB39" s="5" t="n"/>
      <c r="AC39" s="5" t="n"/>
      <c r="AD39" s="5" t="n"/>
      <c r="AE39" s="5" t="n"/>
      <c r="AF39" s="5" t="n"/>
      <c r="AG39" s="5" t="n"/>
      <c r="AH39" s="5" t="n"/>
      <c r="AI39" s="5" t="n"/>
      <c r="AJ39" s="5" t="n"/>
      <c r="AK39" s="5" t="n"/>
      <c r="AL39" s="5" t="n"/>
      <c r="AM39" s="5" t="n"/>
      <c r="AN39" s="5" t="n"/>
      <c r="AO39" s="5" t="n"/>
      <c r="AP39" s="5">
        <f>COUNTIF(B39:AO39,"✓")</f>
        <v/>
      </c>
      <c r="AQ39" s="5">
        <f>IF(COUNTA(B39:AO39)=0,"",ROUND(COUNTIF(B39:AO39,"✓")/COUNTA(B39:AO39)*100,0)&amp;"%")</f>
        <v/>
      </c>
    </row>
    <row r="40">
      <c r="A40" s="3">
        <f>IF(תלמידים!A40="","",תלמידים!A40)</f>
        <v/>
      </c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  <c r="Y40" s="5" t="n"/>
      <c r="Z40" s="5" t="n"/>
      <c r="AA40" s="5" t="n"/>
      <c r="AB40" s="5" t="n"/>
      <c r="AC40" s="5" t="n"/>
      <c r="AD40" s="5" t="n"/>
      <c r="AE40" s="5" t="n"/>
      <c r="AF40" s="5" t="n"/>
      <c r="AG40" s="5" t="n"/>
      <c r="AH40" s="5" t="n"/>
      <c r="AI40" s="5" t="n"/>
      <c r="AJ40" s="5" t="n"/>
      <c r="AK40" s="5" t="n"/>
      <c r="AL40" s="5" t="n"/>
      <c r="AM40" s="5" t="n"/>
      <c r="AN40" s="5" t="n"/>
      <c r="AO40" s="5" t="n"/>
      <c r="AP40" s="5">
        <f>COUNTIF(B40:AO40,"✓")</f>
        <v/>
      </c>
      <c r="AQ40" s="5">
        <f>IF(COUNTA(B40:AO40)=0,"",ROUND(COUNTIF(B40:AO40,"✓")/COUNTA(B40:AO40)*100,0)&amp;"%")</f>
        <v/>
      </c>
    </row>
    <row r="41">
      <c r="A41" s="3">
        <f>IF(תלמידים!A41="","",תלמידים!A41)</f>
        <v/>
      </c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  <c r="X41" s="5" t="n"/>
      <c r="Y41" s="5" t="n"/>
      <c r="Z41" s="5" t="n"/>
      <c r="AA41" s="5" t="n"/>
      <c r="AB41" s="5" t="n"/>
      <c r="AC41" s="5" t="n"/>
      <c r="AD41" s="5" t="n"/>
      <c r="AE41" s="5" t="n"/>
      <c r="AF41" s="5" t="n"/>
      <c r="AG41" s="5" t="n"/>
      <c r="AH41" s="5" t="n"/>
      <c r="AI41" s="5" t="n"/>
      <c r="AJ41" s="5" t="n"/>
      <c r="AK41" s="5" t="n"/>
      <c r="AL41" s="5" t="n"/>
      <c r="AM41" s="5" t="n"/>
      <c r="AN41" s="5" t="n"/>
      <c r="AO41" s="5" t="n"/>
      <c r="AP41" s="5">
        <f>COUNTIF(B41:AO41,"✓")</f>
        <v/>
      </c>
      <c r="AQ41" s="5">
        <f>IF(COUNTA(B41:AO41)=0,"",ROUND(COUNTIF(B41:AO41,"✓")/COUNTA(B41:AO41)*100,0)&amp;"%")</f>
        <v/>
      </c>
    </row>
    <row r="42">
      <c r="A42" s="3">
        <f>IF(תלמידים!A42="","",תלמידים!A42)</f>
        <v/>
      </c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  <c r="Y42" s="5" t="n"/>
      <c r="Z42" s="5" t="n"/>
      <c r="AA42" s="5" t="n"/>
      <c r="AB42" s="5" t="n"/>
      <c r="AC42" s="5" t="n"/>
      <c r="AD42" s="5" t="n"/>
      <c r="AE42" s="5" t="n"/>
      <c r="AF42" s="5" t="n"/>
      <c r="AG42" s="5" t="n"/>
      <c r="AH42" s="5" t="n"/>
      <c r="AI42" s="5" t="n"/>
      <c r="AJ42" s="5" t="n"/>
      <c r="AK42" s="5" t="n"/>
      <c r="AL42" s="5" t="n"/>
      <c r="AM42" s="5" t="n"/>
      <c r="AN42" s="5" t="n"/>
      <c r="AO42" s="5" t="n"/>
      <c r="AP42" s="5">
        <f>COUNTIF(B42:AO42,"✓")</f>
        <v/>
      </c>
      <c r="AQ42" s="5">
        <f>IF(COUNTA(B42:AO42)=0,"",ROUND(COUNTIF(B42:AO42,"✓")/COUNTA(B42:AO42)*100,0)&amp;"%")</f>
        <v/>
      </c>
    </row>
    <row r="43">
      <c r="A43" s="3">
        <f>IF(תלמידים!A43="","",תלמידים!A43)</f>
        <v/>
      </c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  <c r="X43" s="5" t="n"/>
      <c r="Y43" s="5" t="n"/>
      <c r="Z43" s="5" t="n"/>
      <c r="AA43" s="5" t="n"/>
      <c r="AB43" s="5" t="n"/>
      <c r="AC43" s="5" t="n"/>
      <c r="AD43" s="5" t="n"/>
      <c r="AE43" s="5" t="n"/>
      <c r="AF43" s="5" t="n"/>
      <c r="AG43" s="5" t="n"/>
      <c r="AH43" s="5" t="n"/>
      <c r="AI43" s="5" t="n"/>
      <c r="AJ43" s="5" t="n"/>
      <c r="AK43" s="5" t="n"/>
      <c r="AL43" s="5" t="n"/>
      <c r="AM43" s="5" t="n"/>
      <c r="AN43" s="5" t="n"/>
      <c r="AO43" s="5" t="n"/>
      <c r="AP43" s="5">
        <f>COUNTIF(B43:AO43,"✓")</f>
        <v/>
      </c>
      <c r="AQ43" s="5">
        <f>IF(COUNTA(B43:AO43)=0,"",ROUND(COUNTIF(B43:AO43,"✓")/COUNTA(B43:AO43)*100,0)&amp;"%")</f>
        <v/>
      </c>
    </row>
  </sheetData>
  <dataValidations count="1">
    <dataValidation sqref="B4:AO4 B5:AO5 B6:AO6 B7:AO7 B8:AO8 B9:AO9 B10:AO10 B11:AO11 B12:AO12 B13:AO13 B14:AO14 B15:AO15 B16:AO16 B17:AO17 B18:AO18 B19:AO19 B20:AO20 B21:AO21 B22:AO22 B23:AO23 B24:AO24 B25:AO25 B26:AO26 B27:AO27 B28:AO28 B29:AO29 B30:AO30 B31:AO31 B32:AO32 B33:AO33 B34:AO34 B35:AO35 B36:AO36 B37:AO37 B38:AO38 B39:AO39 B40:AO40 B41:AO41 B42:AO42 B43:AO43" showDropDown="0" showInputMessage="0" showErrorMessage="0" allowBlank="1" type="list">
      <formula1>"✓,✗"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43"/>
  <sheetViews>
    <sheetView rightToLeft="1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מעקב תשלומים — הזינו סכום ששולם בכל חודש</t>
        </is>
      </c>
    </row>
    <row r="3">
      <c r="A3" s="2" t="inlineStr">
        <is>
          <t>שם התלמיד/ה</t>
        </is>
      </c>
      <c r="B3" s="2" t="inlineStr">
        <is>
          <t>מחיר חודשי</t>
        </is>
      </c>
      <c r="C3" s="2" t="inlineStr">
        <is>
          <t>ספטמבר</t>
        </is>
      </c>
      <c r="D3" s="2" t="inlineStr">
        <is>
          <t>אוקטובר</t>
        </is>
      </c>
      <c r="E3" s="2" t="inlineStr">
        <is>
          <t>נובמבר</t>
        </is>
      </c>
      <c r="F3" s="2" t="inlineStr">
        <is>
          <t>דצמבר</t>
        </is>
      </c>
      <c r="G3" s="2" t="inlineStr">
        <is>
          <t>ינואר</t>
        </is>
      </c>
      <c r="H3" s="2" t="inlineStr">
        <is>
          <t>פברואר</t>
        </is>
      </c>
      <c r="I3" s="2" t="inlineStr">
        <is>
          <t>מרץ</t>
        </is>
      </c>
      <c r="J3" s="2" t="inlineStr">
        <is>
          <t>אפריל</t>
        </is>
      </c>
      <c r="K3" s="2" t="inlineStr">
        <is>
          <t>מאי</t>
        </is>
      </c>
      <c r="L3" s="2" t="inlineStr">
        <is>
          <t>יוני</t>
        </is>
      </c>
      <c r="M3" s="2" t="inlineStr">
        <is>
          <t>סה״כ שולם</t>
        </is>
      </c>
      <c r="N3" s="2" t="inlineStr">
        <is>
          <t>סה״כ צפוי</t>
        </is>
      </c>
      <c r="O3" s="2" t="inlineStr">
        <is>
          <t>יתרה</t>
        </is>
      </c>
    </row>
    <row r="4">
      <c r="A4" s="3">
        <f>IF(תלמידים!A4="","",תלמידים!A4)</f>
        <v/>
      </c>
      <c r="B4" s="5">
        <f>IF(תלמידים!F4="","",תלמידים!F4)</f>
        <v/>
      </c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>
        <f>IF(A4="","",SUM(C4:L4))</f>
        <v/>
      </c>
      <c r="N4" s="5">
        <f>IF(OR(A4="",B4=""),"",B4*COUNTA(C$3:L$3))</f>
        <v/>
      </c>
      <c r="O4" s="5">
        <f>IF(OR(A4="",N4=""),"",N4-M4)</f>
        <v/>
      </c>
    </row>
    <row r="5">
      <c r="A5" s="3">
        <f>IF(תלמידים!A5="","",תלמידים!A5)</f>
        <v/>
      </c>
      <c r="B5" s="5">
        <f>IF(תלמידים!F5="","",תלמידים!F5)</f>
        <v/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>
        <f>IF(A5="","",SUM(C5:L5))</f>
        <v/>
      </c>
      <c r="N5" s="5">
        <f>IF(OR(A5="",B5=""),"",B5*COUNTA(C$3:L$3))</f>
        <v/>
      </c>
      <c r="O5" s="5">
        <f>IF(OR(A5="",N5=""),"",N5-M5)</f>
        <v/>
      </c>
    </row>
    <row r="6">
      <c r="A6" s="3">
        <f>IF(תלמידים!A6="","",תלמידים!A6)</f>
        <v/>
      </c>
      <c r="B6" s="5">
        <f>IF(תלמידים!F6="","",תלמידים!F6)</f>
        <v/>
      </c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>
        <f>IF(A6="","",SUM(C6:L6))</f>
        <v/>
      </c>
      <c r="N6" s="5">
        <f>IF(OR(A6="",B6=""),"",B6*COUNTA(C$3:L$3))</f>
        <v/>
      </c>
      <c r="O6" s="5">
        <f>IF(OR(A6="",N6=""),"",N6-M6)</f>
        <v/>
      </c>
    </row>
    <row r="7">
      <c r="A7" s="3">
        <f>IF(תלמידים!A7="","",תלמידים!A7)</f>
        <v/>
      </c>
      <c r="B7" s="5">
        <f>IF(תלמידים!F7="","",תלמידים!F7)</f>
        <v/>
      </c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>
        <f>IF(A7="","",SUM(C7:L7))</f>
        <v/>
      </c>
      <c r="N7" s="5">
        <f>IF(OR(A7="",B7=""),"",B7*COUNTA(C$3:L$3))</f>
        <v/>
      </c>
      <c r="O7" s="5">
        <f>IF(OR(A7="",N7=""),"",N7-M7)</f>
        <v/>
      </c>
    </row>
    <row r="8">
      <c r="A8" s="3">
        <f>IF(תלמידים!A8="","",תלמידים!A8)</f>
        <v/>
      </c>
      <c r="B8" s="5">
        <f>IF(תלמידים!F8="","",תלמידים!F8)</f>
        <v/>
      </c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>
        <f>IF(A8="","",SUM(C8:L8))</f>
        <v/>
      </c>
      <c r="N8" s="5">
        <f>IF(OR(A8="",B8=""),"",B8*COUNTA(C$3:L$3))</f>
        <v/>
      </c>
      <c r="O8" s="5">
        <f>IF(OR(A8="",N8=""),"",N8-M8)</f>
        <v/>
      </c>
    </row>
    <row r="9">
      <c r="A9" s="3">
        <f>IF(תלמידים!A9="","",תלמידים!A9)</f>
        <v/>
      </c>
      <c r="B9" s="5">
        <f>IF(תלמידים!F9="","",תלמידים!F9)</f>
        <v/>
      </c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>
        <f>IF(A9="","",SUM(C9:L9))</f>
        <v/>
      </c>
      <c r="N9" s="5">
        <f>IF(OR(A9="",B9=""),"",B9*COUNTA(C$3:L$3))</f>
        <v/>
      </c>
      <c r="O9" s="5">
        <f>IF(OR(A9="",N9=""),"",N9-M9)</f>
        <v/>
      </c>
    </row>
    <row r="10">
      <c r="A10" s="3">
        <f>IF(תלמידים!A10="","",תלמידים!A10)</f>
        <v/>
      </c>
      <c r="B10" s="5">
        <f>IF(תלמידים!F10="","",תלמידים!F10)</f>
        <v/>
      </c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>
        <f>IF(A10="","",SUM(C10:L10))</f>
        <v/>
      </c>
      <c r="N10" s="5">
        <f>IF(OR(A10="",B10=""),"",B10*COUNTA(C$3:L$3))</f>
        <v/>
      </c>
      <c r="O10" s="5">
        <f>IF(OR(A10="",N10=""),"",N10-M10)</f>
        <v/>
      </c>
    </row>
    <row r="11">
      <c r="A11" s="3">
        <f>IF(תלמידים!A11="","",תלמידים!A11)</f>
        <v/>
      </c>
      <c r="B11" s="5">
        <f>IF(תלמידים!F11="","",תלמידים!F11)</f>
        <v/>
      </c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>
        <f>IF(A11="","",SUM(C11:L11))</f>
        <v/>
      </c>
      <c r="N11" s="5">
        <f>IF(OR(A11="",B11=""),"",B11*COUNTA(C$3:L$3))</f>
        <v/>
      </c>
      <c r="O11" s="5">
        <f>IF(OR(A11="",N11=""),"",N11-M11)</f>
        <v/>
      </c>
    </row>
    <row r="12">
      <c r="A12" s="3">
        <f>IF(תלמידים!A12="","",תלמידים!A12)</f>
        <v/>
      </c>
      <c r="B12" s="5">
        <f>IF(תלמידים!F12="","",תלמידים!F12)</f>
        <v/>
      </c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>
        <f>IF(A12="","",SUM(C12:L12))</f>
        <v/>
      </c>
      <c r="N12" s="5">
        <f>IF(OR(A12="",B12=""),"",B12*COUNTA(C$3:L$3))</f>
        <v/>
      </c>
      <c r="O12" s="5">
        <f>IF(OR(A12="",N12=""),"",N12-M12)</f>
        <v/>
      </c>
    </row>
    <row r="13">
      <c r="A13" s="3">
        <f>IF(תלמידים!A13="","",תלמידים!A13)</f>
        <v/>
      </c>
      <c r="B13" s="5">
        <f>IF(תלמידים!F13="","",תלמידים!F13)</f>
        <v/>
      </c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>
        <f>IF(A13="","",SUM(C13:L13))</f>
        <v/>
      </c>
      <c r="N13" s="5">
        <f>IF(OR(A13="",B13=""),"",B13*COUNTA(C$3:L$3))</f>
        <v/>
      </c>
      <c r="O13" s="5">
        <f>IF(OR(A13="",N13=""),"",N13-M13)</f>
        <v/>
      </c>
    </row>
    <row r="14">
      <c r="A14" s="3">
        <f>IF(תלמידים!A14="","",תלמידים!A14)</f>
        <v/>
      </c>
      <c r="B14" s="5">
        <f>IF(תלמידים!F14="","",תלמידים!F14)</f>
        <v/>
      </c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>
        <f>IF(A14="","",SUM(C14:L14))</f>
        <v/>
      </c>
      <c r="N14" s="5">
        <f>IF(OR(A14="",B14=""),"",B14*COUNTA(C$3:L$3))</f>
        <v/>
      </c>
      <c r="O14" s="5">
        <f>IF(OR(A14="",N14=""),"",N14-M14)</f>
        <v/>
      </c>
    </row>
    <row r="15">
      <c r="A15" s="3">
        <f>IF(תלמידים!A15="","",תלמידים!A15)</f>
        <v/>
      </c>
      <c r="B15" s="5">
        <f>IF(תלמידים!F15="","",תלמידים!F15)</f>
        <v/>
      </c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>
        <f>IF(A15="","",SUM(C15:L15))</f>
        <v/>
      </c>
      <c r="N15" s="5">
        <f>IF(OR(A15="",B15=""),"",B15*COUNTA(C$3:L$3))</f>
        <v/>
      </c>
      <c r="O15" s="5">
        <f>IF(OR(A15="",N15=""),"",N15-M15)</f>
        <v/>
      </c>
    </row>
    <row r="16">
      <c r="A16" s="3">
        <f>IF(תלמידים!A16="","",תלמידים!A16)</f>
        <v/>
      </c>
      <c r="B16" s="5">
        <f>IF(תלמידים!F16="","",תלמידים!F16)</f>
        <v/>
      </c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>
        <f>IF(A16="","",SUM(C16:L16))</f>
        <v/>
      </c>
      <c r="N16" s="5">
        <f>IF(OR(A16="",B16=""),"",B16*COUNTA(C$3:L$3))</f>
        <v/>
      </c>
      <c r="O16" s="5">
        <f>IF(OR(A16="",N16=""),"",N16-M16)</f>
        <v/>
      </c>
    </row>
    <row r="17">
      <c r="A17" s="3">
        <f>IF(תלמידים!A17="","",תלמידים!A17)</f>
        <v/>
      </c>
      <c r="B17" s="5">
        <f>IF(תלמידים!F17="","",תלמידים!F17)</f>
        <v/>
      </c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>
        <f>IF(A17="","",SUM(C17:L17))</f>
        <v/>
      </c>
      <c r="N17" s="5">
        <f>IF(OR(A17="",B17=""),"",B17*COUNTA(C$3:L$3))</f>
        <v/>
      </c>
      <c r="O17" s="5">
        <f>IF(OR(A17="",N17=""),"",N17-M17)</f>
        <v/>
      </c>
    </row>
    <row r="18">
      <c r="A18" s="3">
        <f>IF(תלמידים!A18="","",תלמידים!A18)</f>
        <v/>
      </c>
      <c r="B18" s="5">
        <f>IF(תלמידים!F18="","",תלמידים!F18)</f>
        <v/>
      </c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>
        <f>IF(A18="","",SUM(C18:L18))</f>
        <v/>
      </c>
      <c r="N18" s="5">
        <f>IF(OR(A18="",B18=""),"",B18*COUNTA(C$3:L$3))</f>
        <v/>
      </c>
      <c r="O18" s="5">
        <f>IF(OR(A18="",N18=""),"",N18-M18)</f>
        <v/>
      </c>
    </row>
    <row r="19">
      <c r="A19" s="3">
        <f>IF(תלמידים!A19="","",תלמידים!A19)</f>
        <v/>
      </c>
      <c r="B19" s="5">
        <f>IF(תלמידים!F19="","",תלמידים!F19)</f>
        <v/>
      </c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>
        <f>IF(A19="","",SUM(C19:L19))</f>
        <v/>
      </c>
      <c r="N19" s="5">
        <f>IF(OR(A19="",B19=""),"",B19*COUNTA(C$3:L$3))</f>
        <v/>
      </c>
      <c r="O19" s="5">
        <f>IF(OR(A19="",N19=""),"",N19-M19)</f>
        <v/>
      </c>
    </row>
    <row r="20">
      <c r="A20" s="3">
        <f>IF(תלמידים!A20="","",תלמידים!A20)</f>
        <v/>
      </c>
      <c r="B20" s="5">
        <f>IF(תלמידים!F20="","",תלמידים!F20)</f>
        <v/>
      </c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>
        <f>IF(A20="","",SUM(C20:L20))</f>
        <v/>
      </c>
      <c r="N20" s="5">
        <f>IF(OR(A20="",B20=""),"",B20*COUNTA(C$3:L$3))</f>
        <v/>
      </c>
      <c r="O20" s="5">
        <f>IF(OR(A20="",N20=""),"",N20-M20)</f>
        <v/>
      </c>
    </row>
    <row r="21">
      <c r="A21" s="3">
        <f>IF(תלמידים!A21="","",תלמידים!A21)</f>
        <v/>
      </c>
      <c r="B21" s="5">
        <f>IF(תלמידים!F21="","",תלמידים!F21)</f>
        <v/>
      </c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>
        <f>IF(A21="","",SUM(C21:L21))</f>
        <v/>
      </c>
      <c r="N21" s="5">
        <f>IF(OR(A21="",B21=""),"",B21*COUNTA(C$3:L$3))</f>
        <v/>
      </c>
      <c r="O21" s="5">
        <f>IF(OR(A21="",N21=""),"",N21-M21)</f>
        <v/>
      </c>
    </row>
    <row r="22">
      <c r="A22" s="3">
        <f>IF(תלמידים!A22="","",תלמידים!A22)</f>
        <v/>
      </c>
      <c r="B22" s="5">
        <f>IF(תלמידים!F22="","",תלמידים!F22)</f>
        <v/>
      </c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>
        <f>IF(A22="","",SUM(C22:L22))</f>
        <v/>
      </c>
      <c r="N22" s="5">
        <f>IF(OR(A22="",B22=""),"",B22*COUNTA(C$3:L$3))</f>
        <v/>
      </c>
      <c r="O22" s="5">
        <f>IF(OR(A22="",N22=""),"",N22-M22)</f>
        <v/>
      </c>
    </row>
    <row r="23">
      <c r="A23" s="3">
        <f>IF(תלמידים!A23="","",תלמידים!A23)</f>
        <v/>
      </c>
      <c r="B23" s="5">
        <f>IF(תלמידים!F23="","",תלמידים!F23)</f>
        <v/>
      </c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>
        <f>IF(A23="","",SUM(C23:L23))</f>
        <v/>
      </c>
      <c r="N23" s="5">
        <f>IF(OR(A23="",B23=""),"",B23*COUNTA(C$3:L$3))</f>
        <v/>
      </c>
      <c r="O23" s="5">
        <f>IF(OR(A23="",N23=""),"",N23-M23)</f>
        <v/>
      </c>
    </row>
    <row r="24">
      <c r="A24" s="3">
        <f>IF(תלמידים!A24="","",תלמידים!A24)</f>
        <v/>
      </c>
      <c r="B24" s="5">
        <f>IF(תלמידים!F24="","",תלמידים!F24)</f>
        <v/>
      </c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>
        <f>IF(A24="","",SUM(C24:L24))</f>
        <v/>
      </c>
      <c r="N24" s="5">
        <f>IF(OR(A24="",B24=""),"",B24*COUNTA(C$3:L$3))</f>
        <v/>
      </c>
      <c r="O24" s="5">
        <f>IF(OR(A24="",N24=""),"",N24-M24)</f>
        <v/>
      </c>
    </row>
    <row r="25">
      <c r="A25" s="3">
        <f>IF(תלמידים!A25="","",תלמידים!A25)</f>
        <v/>
      </c>
      <c r="B25" s="5">
        <f>IF(תלמידים!F25="","",תלמידים!F25)</f>
        <v/>
      </c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>
        <f>IF(A25="","",SUM(C25:L25))</f>
        <v/>
      </c>
      <c r="N25" s="5">
        <f>IF(OR(A25="",B25=""),"",B25*COUNTA(C$3:L$3))</f>
        <v/>
      </c>
      <c r="O25" s="5">
        <f>IF(OR(A25="",N25=""),"",N25-M25)</f>
        <v/>
      </c>
    </row>
    <row r="26">
      <c r="A26" s="3">
        <f>IF(תלמידים!A26="","",תלמידים!A26)</f>
        <v/>
      </c>
      <c r="B26" s="5">
        <f>IF(תלמידים!F26="","",תלמידים!F26)</f>
        <v/>
      </c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>
        <f>IF(A26="","",SUM(C26:L26))</f>
        <v/>
      </c>
      <c r="N26" s="5">
        <f>IF(OR(A26="",B26=""),"",B26*COUNTA(C$3:L$3))</f>
        <v/>
      </c>
      <c r="O26" s="5">
        <f>IF(OR(A26="",N26=""),"",N26-M26)</f>
        <v/>
      </c>
    </row>
    <row r="27">
      <c r="A27" s="3">
        <f>IF(תלמידים!A27="","",תלמידים!A27)</f>
        <v/>
      </c>
      <c r="B27" s="5">
        <f>IF(תלמידים!F27="","",תלמידים!F27)</f>
        <v/>
      </c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>
        <f>IF(A27="","",SUM(C27:L27))</f>
        <v/>
      </c>
      <c r="N27" s="5">
        <f>IF(OR(A27="",B27=""),"",B27*COUNTA(C$3:L$3))</f>
        <v/>
      </c>
      <c r="O27" s="5">
        <f>IF(OR(A27="",N27=""),"",N27-M27)</f>
        <v/>
      </c>
    </row>
    <row r="28">
      <c r="A28" s="3">
        <f>IF(תלמידים!A28="","",תלמידים!A28)</f>
        <v/>
      </c>
      <c r="B28" s="5">
        <f>IF(תלמידים!F28="","",תלמידים!F28)</f>
        <v/>
      </c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>
        <f>IF(A28="","",SUM(C28:L28))</f>
        <v/>
      </c>
      <c r="N28" s="5">
        <f>IF(OR(A28="",B28=""),"",B28*COUNTA(C$3:L$3))</f>
        <v/>
      </c>
      <c r="O28" s="5">
        <f>IF(OR(A28="",N28=""),"",N28-M28)</f>
        <v/>
      </c>
    </row>
    <row r="29">
      <c r="A29" s="3">
        <f>IF(תלמידים!A29="","",תלמידים!A29)</f>
        <v/>
      </c>
      <c r="B29" s="5">
        <f>IF(תלמידים!F29="","",תלמידים!F29)</f>
        <v/>
      </c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>
        <f>IF(A29="","",SUM(C29:L29))</f>
        <v/>
      </c>
      <c r="N29" s="5">
        <f>IF(OR(A29="",B29=""),"",B29*COUNTA(C$3:L$3))</f>
        <v/>
      </c>
      <c r="O29" s="5">
        <f>IF(OR(A29="",N29=""),"",N29-M29)</f>
        <v/>
      </c>
    </row>
    <row r="30">
      <c r="A30" s="3">
        <f>IF(תלמידים!A30="","",תלמידים!A30)</f>
        <v/>
      </c>
      <c r="B30" s="5">
        <f>IF(תלמידים!F30="","",תלמידים!F30)</f>
        <v/>
      </c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>
        <f>IF(A30="","",SUM(C30:L30))</f>
        <v/>
      </c>
      <c r="N30" s="5">
        <f>IF(OR(A30="",B30=""),"",B30*COUNTA(C$3:L$3))</f>
        <v/>
      </c>
      <c r="O30" s="5">
        <f>IF(OR(A30="",N30=""),"",N30-M30)</f>
        <v/>
      </c>
    </row>
    <row r="31">
      <c r="A31" s="3">
        <f>IF(תלמידים!A31="","",תלמידים!A31)</f>
        <v/>
      </c>
      <c r="B31" s="5">
        <f>IF(תלמידים!F31="","",תלמידים!F31)</f>
        <v/>
      </c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>
        <f>IF(A31="","",SUM(C31:L31))</f>
        <v/>
      </c>
      <c r="N31" s="5">
        <f>IF(OR(A31="",B31=""),"",B31*COUNTA(C$3:L$3))</f>
        <v/>
      </c>
      <c r="O31" s="5">
        <f>IF(OR(A31="",N31=""),"",N31-M31)</f>
        <v/>
      </c>
    </row>
    <row r="32">
      <c r="A32" s="3">
        <f>IF(תלמידים!A32="","",תלמידים!A32)</f>
        <v/>
      </c>
      <c r="B32" s="5">
        <f>IF(תלמידים!F32="","",תלמידים!F32)</f>
        <v/>
      </c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>
        <f>IF(A32="","",SUM(C32:L32))</f>
        <v/>
      </c>
      <c r="N32" s="5">
        <f>IF(OR(A32="",B32=""),"",B32*COUNTA(C$3:L$3))</f>
        <v/>
      </c>
      <c r="O32" s="5">
        <f>IF(OR(A32="",N32=""),"",N32-M32)</f>
        <v/>
      </c>
    </row>
    <row r="33">
      <c r="A33" s="3">
        <f>IF(תלמידים!A33="","",תלמידים!A33)</f>
        <v/>
      </c>
      <c r="B33" s="5">
        <f>IF(תלמידים!F33="","",תלמידים!F33)</f>
        <v/>
      </c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>
        <f>IF(A33="","",SUM(C33:L33))</f>
        <v/>
      </c>
      <c r="N33" s="5">
        <f>IF(OR(A33="",B33=""),"",B33*COUNTA(C$3:L$3))</f>
        <v/>
      </c>
      <c r="O33" s="5">
        <f>IF(OR(A33="",N33=""),"",N33-M33)</f>
        <v/>
      </c>
    </row>
    <row r="34">
      <c r="A34" s="3">
        <f>IF(תלמידים!A34="","",תלמידים!A34)</f>
        <v/>
      </c>
      <c r="B34" s="5">
        <f>IF(תלמידים!F34="","",תלמידים!F34)</f>
        <v/>
      </c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>
        <f>IF(A34="","",SUM(C34:L34))</f>
        <v/>
      </c>
      <c r="N34" s="5">
        <f>IF(OR(A34="",B34=""),"",B34*COUNTA(C$3:L$3))</f>
        <v/>
      </c>
      <c r="O34" s="5">
        <f>IF(OR(A34="",N34=""),"",N34-M34)</f>
        <v/>
      </c>
    </row>
    <row r="35">
      <c r="A35" s="3">
        <f>IF(תלמידים!A35="","",תלמידים!A35)</f>
        <v/>
      </c>
      <c r="B35" s="5">
        <f>IF(תלמידים!F35="","",תלמידים!F35)</f>
        <v/>
      </c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>
        <f>IF(A35="","",SUM(C35:L35))</f>
        <v/>
      </c>
      <c r="N35" s="5">
        <f>IF(OR(A35="",B35=""),"",B35*COUNTA(C$3:L$3))</f>
        <v/>
      </c>
      <c r="O35" s="5">
        <f>IF(OR(A35="",N35=""),"",N35-M35)</f>
        <v/>
      </c>
    </row>
    <row r="36">
      <c r="A36" s="3">
        <f>IF(תלמידים!A36="","",תלמידים!A36)</f>
        <v/>
      </c>
      <c r="B36" s="5">
        <f>IF(תלמידים!F36="","",תלמידים!F36)</f>
        <v/>
      </c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>
        <f>IF(A36="","",SUM(C36:L36))</f>
        <v/>
      </c>
      <c r="N36" s="5">
        <f>IF(OR(A36="",B36=""),"",B36*COUNTA(C$3:L$3))</f>
        <v/>
      </c>
      <c r="O36" s="5">
        <f>IF(OR(A36="",N36=""),"",N36-M36)</f>
        <v/>
      </c>
    </row>
    <row r="37">
      <c r="A37" s="3">
        <f>IF(תלמידים!A37="","",תלמידים!A37)</f>
        <v/>
      </c>
      <c r="B37" s="5">
        <f>IF(תלמידים!F37="","",תלמידים!F37)</f>
        <v/>
      </c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>
        <f>IF(A37="","",SUM(C37:L37))</f>
        <v/>
      </c>
      <c r="N37" s="5">
        <f>IF(OR(A37="",B37=""),"",B37*COUNTA(C$3:L$3))</f>
        <v/>
      </c>
      <c r="O37" s="5">
        <f>IF(OR(A37="",N37=""),"",N37-M37)</f>
        <v/>
      </c>
    </row>
    <row r="38">
      <c r="A38" s="3">
        <f>IF(תלמידים!A38="","",תלמידים!A38)</f>
        <v/>
      </c>
      <c r="B38" s="5">
        <f>IF(תלמידים!F38="","",תלמידים!F38)</f>
        <v/>
      </c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>
        <f>IF(A38="","",SUM(C38:L38))</f>
        <v/>
      </c>
      <c r="N38" s="5">
        <f>IF(OR(A38="",B38=""),"",B38*COUNTA(C$3:L$3))</f>
        <v/>
      </c>
      <c r="O38" s="5">
        <f>IF(OR(A38="",N38=""),"",N38-M38)</f>
        <v/>
      </c>
    </row>
    <row r="39">
      <c r="A39" s="3">
        <f>IF(תלמידים!A39="","",תלמידים!A39)</f>
        <v/>
      </c>
      <c r="B39" s="5">
        <f>IF(תלמידים!F39="","",תלמידים!F39)</f>
        <v/>
      </c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>
        <f>IF(A39="","",SUM(C39:L39))</f>
        <v/>
      </c>
      <c r="N39" s="5">
        <f>IF(OR(A39="",B39=""),"",B39*COUNTA(C$3:L$3))</f>
        <v/>
      </c>
      <c r="O39" s="5">
        <f>IF(OR(A39="",N39=""),"",N39-M39)</f>
        <v/>
      </c>
    </row>
    <row r="40">
      <c r="A40" s="3">
        <f>IF(תלמידים!A40="","",תלמידים!A40)</f>
        <v/>
      </c>
      <c r="B40" s="5">
        <f>IF(תלמידים!F40="","",תלמידים!F40)</f>
        <v/>
      </c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>
        <f>IF(A40="","",SUM(C40:L40))</f>
        <v/>
      </c>
      <c r="N40" s="5">
        <f>IF(OR(A40="",B40=""),"",B40*COUNTA(C$3:L$3))</f>
        <v/>
      </c>
      <c r="O40" s="5">
        <f>IF(OR(A40="",N40=""),"",N40-M40)</f>
        <v/>
      </c>
    </row>
    <row r="41">
      <c r="A41" s="3">
        <f>IF(תלמידים!A41="","",תלמידים!A41)</f>
        <v/>
      </c>
      <c r="B41" s="5">
        <f>IF(תלמידים!F41="","",תלמידים!F41)</f>
        <v/>
      </c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>
        <f>IF(A41="","",SUM(C41:L41))</f>
        <v/>
      </c>
      <c r="N41" s="5">
        <f>IF(OR(A41="",B41=""),"",B41*COUNTA(C$3:L$3))</f>
        <v/>
      </c>
      <c r="O41" s="5">
        <f>IF(OR(A41="",N41=""),"",N41-M41)</f>
        <v/>
      </c>
    </row>
    <row r="42">
      <c r="A42" s="3">
        <f>IF(תלמידים!A42="","",תלמידים!A42)</f>
        <v/>
      </c>
      <c r="B42" s="5">
        <f>IF(תלמידים!F42="","",תלמידים!F42)</f>
        <v/>
      </c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>
        <f>IF(A42="","",SUM(C42:L42))</f>
        <v/>
      </c>
      <c r="N42" s="5">
        <f>IF(OR(A42="",B42=""),"",B42*COUNTA(C$3:L$3))</f>
        <v/>
      </c>
      <c r="O42" s="5">
        <f>IF(OR(A42="",N42=""),"",N42-M42)</f>
        <v/>
      </c>
    </row>
    <row r="43">
      <c r="A43" s="3">
        <f>IF(תלמידים!A43="","",תלמידים!A43)</f>
        <v/>
      </c>
      <c r="B43" s="5">
        <f>IF(תלמידים!F43="","",תלמידים!F43)</f>
        <v/>
      </c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>
        <f>IF(A43="","",SUM(C43:L43))</f>
        <v/>
      </c>
      <c r="N43" s="5">
        <f>IF(OR(A43="",B43=""),"",B43*COUNTA(C$3:L$3))</f>
        <v/>
      </c>
      <c r="O43" s="5">
        <f>IF(OR(A43="",N43=""),"",N43-M43)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A11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2">
      <c r="A2" s="6" t="inlineStr">
        <is>
          <t>תבנית ניהול חוג · zimnu.co.il</t>
        </is>
      </c>
    </row>
    <row r="3">
      <c r="A3" s="7" t="inlineStr"/>
    </row>
    <row r="4">
      <c r="A4" s="8" t="inlineStr">
        <is>
          <t>איך משתמשים:</t>
        </is>
      </c>
    </row>
    <row r="5">
      <c r="A5" s="7" t="inlineStr">
        <is>
          <t>1. ממלאים את רשימת התלמידים בגיליון הראשון — השם והמחיר נמשכים אוטומטית לשאר הגיליונות.</t>
        </is>
      </c>
    </row>
    <row r="6">
      <c r="A6" s="7" t="inlineStr">
        <is>
          <t>2. בגיליון הנוכחות: תאריך לכל מפגש בשורת הכותרת, ואז ✓ או ✗ לכל תלמיד. האחוז מחושב לבד.</t>
        </is>
      </c>
    </row>
    <row r="7">
      <c r="A7" s="7" t="inlineStr">
        <is>
          <t>3. בגיליון התשלומים: מזינים את הסכום ששולם בכל חודש. היתרה מחושבת לבד.</t>
        </is>
      </c>
    </row>
    <row r="8">
      <c r="A8" s="7" t="inlineStr"/>
    </row>
    <row r="9">
      <c r="A9" s="8" t="inlineStr">
        <is>
          <t>מה הקובץ הזה לא יעשה:</t>
        </is>
      </c>
    </row>
    <row r="10">
      <c r="A10" s="7" t="inlineStr">
        <is>
          <t>הוא לא יגבה תשלום, לא יזכיר להורה ששכח, לא יעדכן את עצמו כשמישהי נרשמת,</t>
        </is>
      </c>
    </row>
    <row r="11">
      <c r="A11" s="7" t="inlineStr">
        <is>
          <t>ולא יגיד להורים כמה נשאר בכרטיסייה. בשביל זה יש מערכת: zimnu.co.il — חינם עד 20 תלמידים.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2026-07-28T15:45:03Z</dcterms:created>
  <dcterms:modified xsi:type="dcterms:W3CDTF">2026-07-28T15:45:03Z</dcterms:modified>
</cp:coreProperties>
</file>